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2012_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<sst xmlns="http://schemas.openxmlformats.org/spreadsheetml/2006/main" count="62" uniqueCount="41">
  <si>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 xml:space="preserve">                                                                                   Приложение № 1</t>
  </si>
  <si>
    <t>к решению МС МО МО Парнас</t>
  </si>
  <si>
    <t xml:space="preserve">                                                                                  от  30.11.2012 г. №  10/3 </t>
  </si>
  <si>
    <t>ДОХОДЫ БЮДЖЕТА МО МО ПАРНАС НА 2012 ГОД</t>
  </si>
  <si>
    <t>Код администратора доходов</t>
  </si>
  <si>
    <t>Код источника доходов</t>
  </si>
  <si>
    <t>Наименование источника доходов</t>
  </si>
  <si>
    <t>Сумма  тыс.руб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</si>
  <si>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</si>
  <si>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</si>
  <si>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</si>
  <si>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</si>
  <si>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</si>
  <si>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</si>
  <si>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</si>
  <si>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0 05 01010 00 0000 110</t>
  </si>
  <si>
    <t>Налог, взимаемый с налогоплательщиков, выбравших в качестве объекта налогообложения доходы</t>
  </si>
  <si>
    <t>182</t>
  </si>
  <si>
    <t>1 05 01010 00 0000 110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</si>
  <si>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</si>
  <si>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</si>
  <si>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</si>
  <si>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</si>
  <si>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</si>
  <si>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</si>
  <si>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</si>
  <si>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</si>
  <si>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</si>
  <si>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</si>
  <si>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</si>
  <si>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</si>
  <si>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</si>
  <si>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2 02 02999 00 0000 151</t>
  </si>
  <si>
    <t xml:space="preserve">Прочие субсидии 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</si>
  <si>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</si>
  <si>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</si>
  <si>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</si>
  <si>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</si>
  <si>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Итого:</t>
  </si>
  <si>
    <t xml:space="preserve">                                 Глава МО   Парнас                                                                                             А.В.Черезов</t>
  </si>
  <si>
    <t>штравы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</si>
</sst>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 ##0.00&quot;р.&quot;;\-#\ ##0.00&quot;р.&quot;"/>
    <numFmt numFmtId="166" formatCode="@"/>
    <numFmt numFmtId="167" formatCode="GENERAL"/>
  </numFmts>
  <fonts count="6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ont="1" applyAlignment="1">
      <alignment horizontal="right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164" fontId="5" fillId="0" borderId="1" xfId="0" applyFont="1" applyFill="1" applyBorder="1" applyAlignment="1">
      <alignment wrapText="1"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J8" sqref="J8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3" width="75.140625" style="0" customWidth="1"/>
    <col min="4" max="4" width="13.8515625" style="0" customWidth="1"/>
    <col min="6" max="6" width="10.7109375" style="0" customWidth="1"/>
  </cols>
  <sheetData>
    <row r="1" spans="3:6" ht="12.75">
      <c r="C1" s="1" t="s">
        <v>0</v>
      </c>
      <c r="D1" s="2"/>
      <c r="E1" s="2"/>
      <c r="F1" s="2"/>
    </row>
    <row r="2" spans="3:6" ht="12.75">
      <c r="C2" s="3" t="s">
        <v>1</v>
      </c>
      <c r="D2" s="2"/>
      <c r="E2" s="2"/>
      <c r="F2" s="2"/>
    </row>
    <row r="3" spans="3:6" ht="12.75">
      <c r="C3" s="1" t="s">
        <v>2</v>
      </c>
      <c r="D3" s="2"/>
      <c r="E3" s="2"/>
      <c r="F3" s="2"/>
    </row>
    <row r="5" spans="1:4" ht="12.75">
      <c r="A5" s="4" t="s">
        <v>3</v>
      </c>
      <c r="B5" s="4"/>
      <c r="C5" s="4"/>
      <c r="D5" s="4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90" customHeight="1">
      <c r="A8" s="6" t="s">
        <v>4</v>
      </c>
      <c r="B8" s="6" t="s">
        <v>5</v>
      </c>
      <c r="C8" s="6" t="s">
        <v>6</v>
      </c>
      <c r="D8" s="7" t="s">
        <v>7</v>
      </c>
    </row>
    <row r="9" spans="1:4" ht="28.5" customHeight="1">
      <c r="A9" s="7" t="s">
        <v>8</v>
      </c>
      <c r="B9" s="8" t="s">
        <v>9</v>
      </c>
      <c r="C9" s="9" t="s">
        <v>10</v>
      </c>
      <c r="D9" s="10">
        <f>D10+D18+D19</f>
        <v>91034.9</v>
      </c>
    </row>
    <row r="10" spans="1:4" ht="31.5" customHeight="1">
      <c r="A10" s="7" t="s">
        <v>8</v>
      </c>
      <c r="B10" s="8" t="s">
        <v>11</v>
      </c>
      <c r="C10" s="9" t="s">
        <v>12</v>
      </c>
      <c r="D10" s="10">
        <f>D11+D16</f>
        <v>72551.7</v>
      </c>
    </row>
    <row r="11" spans="1:4" ht="33.75" customHeight="1">
      <c r="A11" s="7" t="s">
        <v>8</v>
      </c>
      <c r="B11" s="8" t="s">
        <v>13</v>
      </c>
      <c r="C11" s="8" t="s">
        <v>14</v>
      </c>
      <c r="D11" s="10">
        <f>D12+D14</f>
        <v>61384.2</v>
      </c>
    </row>
    <row r="12" spans="1:4" ht="30" customHeight="1">
      <c r="A12" s="11" t="s">
        <v>8</v>
      </c>
      <c r="B12" s="8" t="s">
        <v>15</v>
      </c>
      <c r="C12" s="8" t="s">
        <v>16</v>
      </c>
      <c r="D12" s="10">
        <f>D13</f>
        <v>50784.2</v>
      </c>
    </row>
    <row r="13" spans="1:4" ht="40.5" customHeight="1">
      <c r="A13" s="7" t="s">
        <v>17</v>
      </c>
      <c r="B13" s="8" t="s">
        <v>18</v>
      </c>
      <c r="C13" s="8" t="s">
        <v>16</v>
      </c>
      <c r="D13" s="12">
        <v>50784.2</v>
      </c>
    </row>
    <row r="14" spans="1:4" ht="36.75" customHeight="1">
      <c r="A14" s="7" t="s">
        <v>8</v>
      </c>
      <c r="B14" s="8" t="s">
        <v>19</v>
      </c>
      <c r="C14" s="8" t="s">
        <v>20</v>
      </c>
      <c r="D14" s="10">
        <f>D15</f>
        <v>10600</v>
      </c>
    </row>
    <row r="15" spans="1:4" ht="37.5" customHeight="1">
      <c r="A15" s="7" t="s">
        <v>17</v>
      </c>
      <c r="B15" s="8" t="s">
        <v>21</v>
      </c>
      <c r="C15" s="8" t="s">
        <v>20</v>
      </c>
      <c r="D15" s="12">
        <v>10600</v>
      </c>
    </row>
    <row r="16" spans="1:4" ht="26.25" customHeight="1">
      <c r="A16" s="7" t="s">
        <v>8</v>
      </c>
      <c r="B16" s="8" t="s">
        <v>22</v>
      </c>
      <c r="C16" s="8" t="s">
        <v>23</v>
      </c>
      <c r="D16" s="10">
        <v>11167.5</v>
      </c>
    </row>
    <row r="17" spans="1:4" ht="26.25" customHeight="1">
      <c r="A17" s="7" t="s">
        <v>17</v>
      </c>
      <c r="B17" s="8" t="s">
        <v>22</v>
      </c>
      <c r="C17" s="8" t="s">
        <v>23</v>
      </c>
      <c r="D17" s="12">
        <v>11167.5</v>
      </c>
    </row>
    <row r="18" spans="1:4" ht="25.5" customHeight="1">
      <c r="A18" s="7" t="s">
        <v>17</v>
      </c>
      <c r="B18" s="8" t="s">
        <v>24</v>
      </c>
      <c r="C18" s="9" t="s">
        <v>25</v>
      </c>
      <c r="D18" s="10">
        <v>15808.2</v>
      </c>
    </row>
    <row r="19" spans="1:4" ht="21" customHeight="1">
      <c r="A19" s="7" t="s">
        <v>8</v>
      </c>
      <c r="B19" s="8" t="s">
        <v>26</v>
      </c>
      <c r="C19" s="9" t="s">
        <v>27</v>
      </c>
      <c r="D19" s="10">
        <v>2675</v>
      </c>
    </row>
    <row r="20" spans="1:4" ht="26.25" customHeight="1">
      <c r="A20" s="7" t="s">
        <v>8</v>
      </c>
      <c r="B20" s="8" t="s">
        <v>28</v>
      </c>
      <c r="C20" s="9" t="s">
        <v>29</v>
      </c>
      <c r="D20" s="10">
        <f>D21</f>
        <v>24752.2</v>
      </c>
    </row>
    <row r="21" spans="1:4" ht="36.75" customHeight="1">
      <c r="A21" s="7" t="s">
        <v>8</v>
      </c>
      <c r="B21" s="8" t="s">
        <v>30</v>
      </c>
      <c r="C21" s="8" t="s">
        <v>31</v>
      </c>
      <c r="D21" s="12">
        <f>D22+D24</f>
        <v>24752.2</v>
      </c>
    </row>
    <row r="22" spans="1:4" ht="25.5" customHeight="1">
      <c r="A22" s="7" t="s">
        <v>8</v>
      </c>
      <c r="B22" s="8" t="s">
        <v>32</v>
      </c>
      <c r="C22" s="8" t="s">
        <v>33</v>
      </c>
      <c r="D22" s="12">
        <v>10000</v>
      </c>
    </row>
    <row r="23" spans="1:4" ht="41.25" customHeight="1">
      <c r="A23" s="7" t="s">
        <v>8</v>
      </c>
      <c r="B23" s="8" t="s">
        <v>34</v>
      </c>
      <c r="C23" s="8" t="s">
        <v>35</v>
      </c>
      <c r="D23" s="12">
        <v>10000</v>
      </c>
    </row>
    <row r="24" spans="1:4" ht="43.5" customHeight="1">
      <c r="A24" s="7" t="s">
        <v>8</v>
      </c>
      <c r="B24" s="8" t="s">
        <v>36</v>
      </c>
      <c r="C24" s="8" t="s">
        <v>37</v>
      </c>
      <c r="D24" s="12">
        <v>14752.2</v>
      </c>
    </row>
    <row r="25" spans="1:4" ht="15" customHeight="1">
      <c r="A25" s="8"/>
      <c r="B25" s="8"/>
      <c r="C25" s="9" t="s">
        <v>38</v>
      </c>
      <c r="D25" s="10">
        <f>D9+D20</f>
        <v>115787.09999999999</v>
      </c>
    </row>
    <row r="26" spans="1:4" ht="12.75">
      <c r="A26" s="5"/>
      <c r="B26" s="5"/>
      <c r="C26" s="5"/>
      <c r="D26" s="5"/>
    </row>
    <row r="27" spans="1:4" ht="12.75">
      <c r="A27" s="5" t="s">
        <v>39</v>
      </c>
      <c r="B27" s="5"/>
      <c r="C27" s="5"/>
      <c r="D27" s="5"/>
    </row>
    <row r="28" spans="1:4" ht="12.75">
      <c r="A28" s="5"/>
      <c r="B28" s="5"/>
      <c r="C28" s="5"/>
      <c r="D28" s="5"/>
    </row>
  </sheetData>
  <sheetProtection selectLockedCells="1" selectUnlockedCells="1"/>
  <mergeCells count="2">
    <mergeCell ref="A5:D5"/>
    <mergeCell ref="A27:D27"/>
  </mergeCells>
  <printOptions/>
  <pageMargins left="0.75" right="0.75" top="1" bottom="1" header="0.5118055555555555" footer="0.5118055555555555"/>
  <pageSetup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5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24.140625" style="0" customWidth="1"/>
    <col min="2" max="2" width="37.00390625" style="0" customWidth="1"/>
  </cols>
  <sheetData>
    <row r="4" spans="1:2" ht="12.75">
      <c r="A4" s="13" t="s">
        <v>13</v>
      </c>
      <c r="B4" s="14">
        <f>-1407709.64+46370145.68+4363240.38</f>
        <v>49325676.42</v>
      </c>
    </row>
    <row r="6" spans="1:2" ht="12.75">
      <c r="A6" s="13" t="s">
        <v>21</v>
      </c>
      <c r="B6" s="14">
        <f>-694415.52+11274367.03</f>
        <v>10579951.51</v>
      </c>
    </row>
    <row r="8" spans="1:2" ht="12.75">
      <c r="A8" s="13" t="s">
        <v>22</v>
      </c>
      <c r="B8" s="14">
        <f>-150342.09+10610117.08</f>
        <v>10459774.99</v>
      </c>
    </row>
    <row r="10" ht="12.75">
      <c r="B10" s="14">
        <f>SUM(B4:B9)</f>
        <v>70365402.92</v>
      </c>
    </row>
    <row r="15" spans="1:2" ht="12.75">
      <c r="A15" s="15" t="s">
        <v>40</v>
      </c>
      <c r="B15" s="14">
        <f>348500+1296894.38+23000+24500+26500+937200+18560</f>
        <v>2675154.38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2012-11-01T07:41:34Z</cp:lastPrinted>
  <dcterms:modified xsi:type="dcterms:W3CDTF">2012-11-30T07:49:19Z</dcterms:modified>
  <cp:category/>
  <cp:version/>
  <cp:contentType/>
  <cp:contentStatus/>
  <cp:revision>2</cp:revision>
</cp:coreProperties>
</file>